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42" windowWidth="21600" windowHeight="9628"/>
  </bookViews>
  <sheets>
    <sheet name="汇总表（建议补助）" sheetId="9" r:id="rId1"/>
    <sheet name="Sheet3" sheetId="3" r:id="rId2"/>
  </sheet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0" i="9" l="1"/>
  <c r="H40" i="9"/>
  <c r="I39" i="9"/>
  <c r="I38" i="9"/>
  <c r="I37" i="9"/>
  <c r="I36" i="9"/>
  <c r="I35" i="9"/>
  <c r="I34" i="9"/>
  <c r="I33" i="9"/>
  <c r="I32" i="9"/>
  <c r="I31" i="9"/>
  <c r="I30" i="9"/>
  <c r="I29" i="9"/>
  <c r="I28" i="9"/>
  <c r="I27" i="9"/>
  <c r="I26" i="9"/>
  <c r="I25" i="9"/>
  <c r="I24" i="9"/>
  <c r="I23" i="9"/>
  <c r="I22" i="9"/>
  <c r="I21" i="9"/>
  <c r="I20" i="9"/>
  <c r="I19" i="9"/>
  <c r="I18" i="9"/>
  <c r="I17" i="9"/>
  <c r="I16" i="9"/>
  <c r="I15" i="9"/>
  <c r="I14" i="9"/>
  <c r="I13" i="9"/>
  <c r="I12" i="9"/>
  <c r="I11" i="9"/>
  <c r="I10" i="9"/>
  <c r="I9" i="9"/>
  <c r="I8" i="9"/>
  <c r="I7" i="9"/>
  <c r="I6" i="9"/>
  <c r="I5" i="9"/>
  <c r="I4" i="9"/>
</calcChain>
</file>

<file path=xl/sharedStrings.xml><?xml version="1.0" encoding="utf-8"?>
<sst xmlns="http://schemas.openxmlformats.org/spreadsheetml/2006/main" count="161" uniqueCount="79">
  <si>
    <t>序号</t>
  </si>
  <si>
    <t>区属</t>
  </si>
  <si>
    <t>姓名</t>
  </si>
  <si>
    <t>性别</t>
  </si>
  <si>
    <t>年龄</t>
  </si>
  <si>
    <t>单位名称</t>
  </si>
  <si>
    <t>补助类别(农业生产，农产品销售、加工，农业科技服务等)</t>
  </si>
  <si>
    <t>补助金额   (元)</t>
  </si>
  <si>
    <t>江北新区</t>
  </si>
  <si>
    <t>卜仁杰</t>
  </si>
  <si>
    <t>男</t>
  </si>
  <si>
    <t>农业生产</t>
  </si>
  <si>
    <t>郭星虹</t>
  </si>
  <si>
    <t>女</t>
  </si>
  <si>
    <t>农业科技服务</t>
  </si>
  <si>
    <t>闫志伟</t>
  </si>
  <si>
    <t>江苏中旗科技股份有限公司</t>
  </si>
  <si>
    <t>张景国</t>
  </si>
  <si>
    <t>白从强</t>
  </si>
  <si>
    <t>吴柳青</t>
  </si>
  <si>
    <t>江宁</t>
  </si>
  <si>
    <t>汤加丽</t>
  </si>
  <si>
    <t>金埔园林股份有限公司</t>
  </si>
  <si>
    <t>万经圆</t>
  </si>
  <si>
    <t>南京新淳农业发展有限公司</t>
  </si>
  <si>
    <t>浦口</t>
  </si>
  <si>
    <t>徐鸿飞</t>
  </si>
  <si>
    <t>南京汤农现代农业科技发展有限公司</t>
  </si>
  <si>
    <t>李昊玥</t>
  </si>
  <si>
    <t>韩景森</t>
  </si>
  <si>
    <t>梅雨婷</t>
  </si>
  <si>
    <t>朱亚男</t>
  </si>
  <si>
    <t>南京恒宝田功能农业产业研究院有限公司</t>
  </si>
  <si>
    <t>白云瑞</t>
  </si>
  <si>
    <t>陈梦婷</t>
  </si>
  <si>
    <t>肖梦冉</t>
  </si>
  <si>
    <t>农产品销售、加工</t>
  </si>
  <si>
    <t>南京思农生物有机肥研究院有限公司</t>
  </si>
  <si>
    <t>孙明良</t>
  </si>
  <si>
    <t>江苏思威博生物科技有限公司</t>
  </si>
  <si>
    <t>六合</t>
  </si>
  <si>
    <t>熊士笑</t>
  </si>
  <si>
    <t>江苏中江种业股份有限公司</t>
  </si>
  <si>
    <t>侯陈菲菲</t>
  </si>
  <si>
    <t>溧水</t>
  </si>
  <si>
    <t>刘天宇</t>
  </si>
  <si>
    <t>罗强军</t>
  </si>
  <si>
    <t>南京粮智农业科技有限公司</t>
  </si>
  <si>
    <t>谢仕奇</t>
  </si>
  <si>
    <t>合计</t>
  </si>
  <si>
    <t>南京龙稻现代农业科技有限公司</t>
    <phoneticPr fontId="5" type="noConversion"/>
  </si>
  <si>
    <t>南京江北新区长芦街道小摆渡村村民委员会</t>
    <phoneticPr fontId="5" type="noConversion"/>
  </si>
  <si>
    <t>南京江北新区盘城街道永丰社区居民委员会</t>
    <phoneticPr fontId="5" type="noConversion"/>
  </si>
  <si>
    <t>市级承担金额（元）</t>
    <phoneticPr fontId="5" type="noConversion"/>
  </si>
  <si>
    <t>南京丰果蔬菜种植专业合作社</t>
    <phoneticPr fontId="5" type="noConversion"/>
  </si>
  <si>
    <t>南京市江宁区汤山街道建设村村民委员会</t>
    <phoneticPr fontId="5" type="noConversion"/>
  </si>
  <si>
    <t>农芯（南京）智慧农业研究院有限公司</t>
    <phoneticPr fontId="5" type="noConversion"/>
  </si>
  <si>
    <t>浦口区汤泉街道大黄村村民委员会</t>
    <phoneticPr fontId="5" type="noConversion"/>
  </si>
  <si>
    <t>浦口区汤泉街道泉西社区居民委员会</t>
    <phoneticPr fontId="5" type="noConversion"/>
  </si>
  <si>
    <t>南京金色庄园农产品有限公司</t>
    <phoneticPr fontId="5" type="noConversion"/>
  </si>
  <si>
    <t>溧水区洪蓝街道农业服务中心</t>
    <phoneticPr fontId="5" type="noConversion"/>
  </si>
  <si>
    <t>神农智慧农业研究院南京有限公司</t>
    <phoneticPr fontId="5" type="noConversion"/>
  </si>
  <si>
    <t>神农智慧农业研究院南京有限公司</t>
    <phoneticPr fontId="5" type="noConversion"/>
  </si>
  <si>
    <t>丁涛</t>
  </si>
  <si>
    <t>魏然</t>
  </si>
  <si>
    <t>熊姿</t>
  </si>
  <si>
    <t>徐丹</t>
  </si>
  <si>
    <t>张淼</t>
  </si>
  <si>
    <t>张健</t>
  </si>
  <si>
    <t>王俊</t>
  </si>
  <si>
    <t>杨炅</t>
  </si>
  <si>
    <t>郑随</t>
  </si>
  <si>
    <t>吴思</t>
  </si>
  <si>
    <t>庞敏</t>
  </si>
  <si>
    <t>徐洁</t>
  </si>
  <si>
    <t>秦环</t>
  </si>
  <si>
    <t>廖锋</t>
  </si>
  <si>
    <t>2024年南京市青年大学生“新农人”来宁就业创业学费补助汇总表</t>
    <phoneticPr fontId="5" type="noConversion"/>
  </si>
  <si>
    <t>附件5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</si>
</sst>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theme="6"/>
      <name val="宋体"/>
      <charset val="134"/>
      <scheme val="minor"/>
    </font>
    <font>
      <sz val="11"/>
      <color theme="1"/>
      <name val="黑体"/>
      <charset val="134"/>
    </font>
    <font>
      <sz val="10"/>
      <name val="宋体"/>
      <charset val="134"/>
      <scheme val="minor"/>
    </font>
    <font>
      <sz val="9"/>
      <name val="宋体"/>
      <charset val="134"/>
      <scheme val="minor"/>
    </font>
    <font>
      <sz val="11"/>
      <color theme="1"/>
      <name val="黑体"/>
      <family val="3"/>
      <charset val="134"/>
    </font>
    <font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b/>
      <sz val="10"/>
      <name val="宋体"/>
      <family val="3"/>
      <charset val="134"/>
      <scheme val="minor"/>
    </font>
    <font>
      <sz val="18"/>
      <color theme="1"/>
      <name val="方正小标宋简体"/>
      <family val="4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ill="1">
      <alignment vertical="center"/>
    </xf>
    <xf numFmtId="0" fontId="2" fillId="0" borderId="0" xfId="0" applyFont="1" applyFill="1">
      <alignment vertical="center"/>
    </xf>
    <xf numFmtId="0" fontId="1" fillId="0" borderId="0" xfId="0" applyFont="1" applyFill="1">
      <alignment vertical="center"/>
    </xf>
    <xf numFmtId="0" fontId="0" fillId="0" borderId="0" xfId="0" applyAlignment="1">
      <alignment horizontal="centerContinuous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justify" vertical="center" wrapText="1"/>
    </xf>
    <xf numFmtId="0" fontId="3" fillId="0" borderId="1" xfId="0" applyFont="1" applyBorder="1" applyAlignment="1">
      <alignment horizontal="centerContinuous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>
      <alignment vertical="center"/>
    </xf>
    <xf numFmtId="0" fontId="6" fillId="0" borderId="0" xfId="0" applyFont="1" applyAlignment="1">
      <alignment horizontal="left" vertical="center"/>
    </xf>
    <xf numFmtId="0" fontId="7" fillId="0" borderId="1" xfId="0" applyFont="1" applyBorder="1" applyAlignment="1">
      <alignment horizontal="centerContinuous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0"/>
  <sheetViews>
    <sheetView tabSelected="1" view="pageBreakPreview" zoomScale="115" zoomScaleNormal="100" zoomScaleSheetLayoutView="115" workbookViewId="0">
      <selection activeCell="F5" sqref="F5"/>
    </sheetView>
  </sheetViews>
  <sheetFormatPr defaultColWidth="9" defaultRowHeight="13.45"/>
  <cols>
    <col min="1" max="1" width="4" style="5" customWidth="1"/>
    <col min="2" max="2" width="5.5" style="5" customWidth="1"/>
    <col min="3" max="3" width="8.375" style="6" customWidth="1"/>
    <col min="4" max="4" width="4.75" style="6" customWidth="1"/>
    <col min="5" max="5" width="4.625" style="6" customWidth="1"/>
    <col min="6" max="6" width="38" style="6" customWidth="1"/>
    <col min="7" max="7" width="19" style="7" customWidth="1"/>
    <col min="8" max="8" width="10.5" style="6" customWidth="1"/>
  </cols>
  <sheetData>
    <row r="1" spans="1:15">
      <c r="A1" s="11" t="s">
        <v>78</v>
      </c>
    </row>
    <row r="2" spans="1:15" ht="36" customHeight="1">
      <c r="A2" s="18" t="s">
        <v>77</v>
      </c>
      <c r="B2" s="18"/>
      <c r="C2" s="18"/>
      <c r="D2" s="18"/>
      <c r="E2" s="18"/>
      <c r="F2" s="18"/>
      <c r="G2" s="18"/>
      <c r="H2" s="18"/>
      <c r="I2" s="18"/>
    </row>
    <row r="3" spans="1:15" ht="55.1" customHeight="1">
      <c r="A3" s="8" t="s">
        <v>0</v>
      </c>
      <c r="B3" s="8" t="s">
        <v>1</v>
      </c>
      <c r="C3" s="9" t="s">
        <v>2</v>
      </c>
      <c r="D3" s="9" t="s">
        <v>3</v>
      </c>
      <c r="E3" s="9" t="s">
        <v>4</v>
      </c>
      <c r="F3" s="9" t="s">
        <v>5</v>
      </c>
      <c r="G3" s="9" t="s">
        <v>6</v>
      </c>
      <c r="H3" s="9" t="s">
        <v>7</v>
      </c>
      <c r="I3" s="15" t="s">
        <v>53</v>
      </c>
    </row>
    <row r="4" spans="1:15" ht="19.95" customHeight="1">
      <c r="A4" s="12">
        <v>1</v>
      </c>
      <c r="B4" s="20" t="s">
        <v>8</v>
      </c>
      <c r="C4" s="13" t="s">
        <v>9</v>
      </c>
      <c r="D4" s="13" t="s">
        <v>10</v>
      </c>
      <c r="E4" s="13">
        <v>24</v>
      </c>
      <c r="F4" s="13" t="s">
        <v>50</v>
      </c>
      <c r="G4" s="13" t="s">
        <v>11</v>
      </c>
      <c r="H4" s="13">
        <v>60000</v>
      </c>
      <c r="I4" s="13">
        <f>AVERAGE(H4/2)</f>
        <v>30000</v>
      </c>
    </row>
    <row r="5" spans="1:15" s="1" customFormat="1" ht="19.95" customHeight="1">
      <c r="A5" s="12">
        <v>2</v>
      </c>
      <c r="B5" s="20"/>
      <c r="C5" s="13" t="s">
        <v>12</v>
      </c>
      <c r="D5" s="13" t="s">
        <v>13</v>
      </c>
      <c r="E5" s="13">
        <v>27</v>
      </c>
      <c r="F5" s="13" t="s">
        <v>51</v>
      </c>
      <c r="G5" s="13" t="s">
        <v>14</v>
      </c>
      <c r="H5" s="13">
        <v>96000</v>
      </c>
      <c r="I5" s="13">
        <f>AVERAGE(H5/2)</f>
        <v>48000</v>
      </c>
    </row>
    <row r="6" spans="1:15" s="1" customFormat="1" ht="19.95" customHeight="1">
      <c r="A6" s="12">
        <v>3</v>
      </c>
      <c r="B6" s="20"/>
      <c r="C6" s="13" t="s">
        <v>63</v>
      </c>
      <c r="D6" s="13" t="s">
        <v>10</v>
      </c>
      <c r="E6" s="13">
        <v>29</v>
      </c>
      <c r="F6" s="13" t="s">
        <v>52</v>
      </c>
      <c r="G6" s="13" t="s">
        <v>14</v>
      </c>
      <c r="H6" s="13">
        <v>10400</v>
      </c>
      <c r="I6" s="13">
        <f t="shared" ref="I6:I39" si="0">AVERAGE(H6/2)</f>
        <v>5200</v>
      </c>
    </row>
    <row r="7" spans="1:15" s="1" customFormat="1" ht="19.95" customHeight="1">
      <c r="A7" s="12">
        <v>4</v>
      </c>
      <c r="B7" s="20"/>
      <c r="C7" s="13" t="s">
        <v>15</v>
      </c>
      <c r="D7" s="13" t="s">
        <v>10</v>
      </c>
      <c r="E7" s="13">
        <v>27</v>
      </c>
      <c r="F7" s="13" t="s">
        <v>16</v>
      </c>
      <c r="G7" s="13" t="s">
        <v>14</v>
      </c>
      <c r="H7" s="13">
        <v>23200</v>
      </c>
      <c r="I7" s="13">
        <f t="shared" si="0"/>
        <v>11600</v>
      </c>
      <c r="O7" s="10"/>
    </row>
    <row r="8" spans="1:15" s="1" customFormat="1" ht="19.95" customHeight="1">
      <c r="A8" s="12">
        <v>5</v>
      </c>
      <c r="B8" s="20"/>
      <c r="C8" s="13" t="s">
        <v>64</v>
      </c>
      <c r="D8" s="13" t="s">
        <v>10</v>
      </c>
      <c r="E8" s="13">
        <v>28</v>
      </c>
      <c r="F8" s="13" t="s">
        <v>16</v>
      </c>
      <c r="G8" s="13" t="s">
        <v>14</v>
      </c>
      <c r="H8" s="13">
        <v>23200</v>
      </c>
      <c r="I8" s="13">
        <f t="shared" si="0"/>
        <v>11600</v>
      </c>
    </row>
    <row r="9" spans="1:15" s="1" customFormat="1" ht="19.95" customHeight="1">
      <c r="A9" s="12">
        <v>6</v>
      </c>
      <c r="B9" s="20"/>
      <c r="C9" s="13" t="s">
        <v>65</v>
      </c>
      <c r="D9" s="13" t="s">
        <v>13</v>
      </c>
      <c r="E9" s="13">
        <v>32</v>
      </c>
      <c r="F9" s="13" t="s">
        <v>16</v>
      </c>
      <c r="G9" s="13" t="s">
        <v>14</v>
      </c>
      <c r="H9" s="13">
        <v>24000</v>
      </c>
      <c r="I9" s="13">
        <f t="shared" si="0"/>
        <v>12000</v>
      </c>
    </row>
    <row r="10" spans="1:15" s="1" customFormat="1" ht="19.95" customHeight="1">
      <c r="A10" s="12">
        <v>7</v>
      </c>
      <c r="B10" s="20"/>
      <c r="C10" s="13" t="s">
        <v>66</v>
      </c>
      <c r="D10" s="13" t="s">
        <v>13</v>
      </c>
      <c r="E10" s="13">
        <v>29</v>
      </c>
      <c r="F10" s="13" t="s">
        <v>16</v>
      </c>
      <c r="G10" s="13" t="s">
        <v>14</v>
      </c>
      <c r="H10" s="13">
        <v>16000</v>
      </c>
      <c r="I10" s="13">
        <f t="shared" si="0"/>
        <v>8000</v>
      </c>
    </row>
    <row r="11" spans="1:15" s="1" customFormat="1" ht="19.95" customHeight="1">
      <c r="A11" s="12">
        <v>8</v>
      </c>
      <c r="B11" s="20"/>
      <c r="C11" s="13" t="s">
        <v>67</v>
      </c>
      <c r="D11" s="13" t="s">
        <v>10</v>
      </c>
      <c r="E11" s="13">
        <v>33</v>
      </c>
      <c r="F11" s="13" t="s">
        <v>16</v>
      </c>
      <c r="G11" s="13" t="s">
        <v>14</v>
      </c>
      <c r="H11" s="13">
        <v>30000</v>
      </c>
      <c r="I11" s="13">
        <f t="shared" si="0"/>
        <v>15000</v>
      </c>
    </row>
    <row r="12" spans="1:15" s="1" customFormat="1" ht="19.95" customHeight="1">
      <c r="A12" s="12">
        <v>9</v>
      </c>
      <c r="B12" s="20"/>
      <c r="C12" s="13" t="s">
        <v>68</v>
      </c>
      <c r="D12" s="13" t="s">
        <v>10</v>
      </c>
      <c r="E12" s="13">
        <v>32</v>
      </c>
      <c r="F12" s="13" t="s">
        <v>16</v>
      </c>
      <c r="G12" s="13" t="s">
        <v>14</v>
      </c>
      <c r="H12" s="13">
        <v>40000</v>
      </c>
      <c r="I12" s="13">
        <f t="shared" si="0"/>
        <v>20000</v>
      </c>
    </row>
    <row r="13" spans="1:15" s="1" customFormat="1" ht="19.95" customHeight="1">
      <c r="A13" s="12">
        <v>10</v>
      </c>
      <c r="B13" s="20"/>
      <c r="C13" s="13" t="s">
        <v>17</v>
      </c>
      <c r="D13" s="13" t="s">
        <v>10</v>
      </c>
      <c r="E13" s="13">
        <v>27</v>
      </c>
      <c r="F13" s="13" t="s">
        <v>16</v>
      </c>
      <c r="G13" s="13" t="s">
        <v>14</v>
      </c>
      <c r="H13" s="13">
        <v>23200</v>
      </c>
      <c r="I13" s="13">
        <f t="shared" si="0"/>
        <v>11600</v>
      </c>
    </row>
    <row r="14" spans="1:15" s="1" customFormat="1" ht="19.95" customHeight="1">
      <c r="A14" s="12">
        <v>11</v>
      </c>
      <c r="B14" s="20"/>
      <c r="C14" s="13" t="s">
        <v>18</v>
      </c>
      <c r="D14" s="13" t="s">
        <v>10</v>
      </c>
      <c r="E14" s="13">
        <v>32</v>
      </c>
      <c r="F14" s="13" t="s">
        <v>16</v>
      </c>
      <c r="G14" s="13" t="s">
        <v>14</v>
      </c>
      <c r="H14" s="13">
        <v>24000</v>
      </c>
      <c r="I14" s="13">
        <f t="shared" si="0"/>
        <v>12000</v>
      </c>
    </row>
    <row r="15" spans="1:15" s="1" customFormat="1" ht="19.95" customHeight="1">
      <c r="A15" s="12">
        <v>12</v>
      </c>
      <c r="B15" s="20"/>
      <c r="C15" s="13" t="s">
        <v>19</v>
      </c>
      <c r="D15" s="13" t="s">
        <v>13</v>
      </c>
      <c r="E15" s="13">
        <v>26</v>
      </c>
      <c r="F15" s="13" t="s">
        <v>16</v>
      </c>
      <c r="G15" s="13" t="s">
        <v>14</v>
      </c>
      <c r="H15" s="13">
        <v>15900</v>
      </c>
      <c r="I15" s="13">
        <f t="shared" si="0"/>
        <v>7950</v>
      </c>
    </row>
    <row r="16" spans="1:15" s="2" customFormat="1" ht="19.95" customHeight="1">
      <c r="A16" s="12">
        <v>13</v>
      </c>
      <c r="B16" s="21" t="s">
        <v>20</v>
      </c>
      <c r="C16" s="14" t="s">
        <v>21</v>
      </c>
      <c r="D16" s="14" t="s">
        <v>13</v>
      </c>
      <c r="E16" s="14">
        <v>30</v>
      </c>
      <c r="F16" s="14" t="s">
        <v>22</v>
      </c>
      <c r="G16" s="13" t="s">
        <v>14</v>
      </c>
      <c r="H16" s="14">
        <v>24000</v>
      </c>
      <c r="I16" s="13">
        <f t="shared" si="0"/>
        <v>12000</v>
      </c>
    </row>
    <row r="17" spans="1:9" s="1" customFormat="1" ht="19.95" customHeight="1">
      <c r="A17" s="12">
        <v>14</v>
      </c>
      <c r="B17" s="21"/>
      <c r="C17" s="13" t="s">
        <v>69</v>
      </c>
      <c r="D17" s="13" t="s">
        <v>13</v>
      </c>
      <c r="E17" s="13">
        <v>25</v>
      </c>
      <c r="F17" s="13" t="s">
        <v>54</v>
      </c>
      <c r="G17" s="13" t="s">
        <v>11</v>
      </c>
      <c r="H17" s="13">
        <v>6600</v>
      </c>
      <c r="I17" s="13">
        <f t="shared" si="0"/>
        <v>3300</v>
      </c>
    </row>
    <row r="18" spans="1:9" s="1" customFormat="1" ht="19.95" customHeight="1">
      <c r="A18" s="12">
        <v>15</v>
      </c>
      <c r="B18" s="21"/>
      <c r="C18" s="13" t="s">
        <v>23</v>
      </c>
      <c r="D18" s="13" t="s">
        <v>13</v>
      </c>
      <c r="E18" s="13">
        <v>27</v>
      </c>
      <c r="F18" s="13" t="s">
        <v>24</v>
      </c>
      <c r="G18" s="13" t="s">
        <v>14</v>
      </c>
      <c r="H18" s="13">
        <v>10600</v>
      </c>
      <c r="I18" s="13">
        <f t="shared" si="0"/>
        <v>5300</v>
      </c>
    </row>
    <row r="19" spans="1:9" s="1" customFormat="1" ht="19.95" customHeight="1">
      <c r="A19" s="12">
        <v>16</v>
      </c>
      <c r="B19" s="21"/>
      <c r="C19" s="13" t="s">
        <v>70</v>
      </c>
      <c r="D19" s="13" t="s">
        <v>10</v>
      </c>
      <c r="E19" s="13">
        <v>26</v>
      </c>
      <c r="F19" s="13" t="s">
        <v>55</v>
      </c>
      <c r="G19" s="13" t="s">
        <v>14</v>
      </c>
      <c r="H19" s="13">
        <v>52000</v>
      </c>
      <c r="I19" s="13">
        <f t="shared" si="0"/>
        <v>26000</v>
      </c>
    </row>
    <row r="20" spans="1:9" ht="19.95" customHeight="1">
      <c r="A20" s="12">
        <v>17</v>
      </c>
      <c r="B20" s="20" t="s">
        <v>25</v>
      </c>
      <c r="C20" s="13" t="s">
        <v>26</v>
      </c>
      <c r="D20" s="13" t="s">
        <v>10</v>
      </c>
      <c r="E20" s="13">
        <v>27</v>
      </c>
      <c r="F20" s="13" t="s">
        <v>27</v>
      </c>
      <c r="G20" s="13" t="s">
        <v>11</v>
      </c>
      <c r="H20" s="13">
        <v>16000</v>
      </c>
      <c r="I20" s="13">
        <f t="shared" si="0"/>
        <v>8000</v>
      </c>
    </row>
    <row r="21" spans="1:9" ht="19.95" customHeight="1">
      <c r="A21" s="12">
        <v>18</v>
      </c>
      <c r="B21" s="20"/>
      <c r="C21" s="13" t="s">
        <v>71</v>
      </c>
      <c r="D21" s="13" t="s">
        <v>10</v>
      </c>
      <c r="E21" s="13">
        <v>28</v>
      </c>
      <c r="F21" s="13" t="s">
        <v>27</v>
      </c>
      <c r="G21" s="13" t="s">
        <v>11</v>
      </c>
      <c r="H21" s="13">
        <v>30000</v>
      </c>
      <c r="I21" s="13">
        <f t="shared" si="0"/>
        <v>15000</v>
      </c>
    </row>
    <row r="22" spans="1:9" ht="19.95" customHeight="1">
      <c r="A22" s="12">
        <v>19</v>
      </c>
      <c r="B22" s="20"/>
      <c r="C22" s="13" t="s">
        <v>28</v>
      </c>
      <c r="D22" s="13" t="s">
        <v>13</v>
      </c>
      <c r="E22" s="13">
        <v>31</v>
      </c>
      <c r="F22" s="13" t="s">
        <v>56</v>
      </c>
      <c r="G22" s="13" t="s">
        <v>14</v>
      </c>
      <c r="H22" s="13">
        <v>21000</v>
      </c>
      <c r="I22" s="13">
        <f t="shared" si="0"/>
        <v>10500</v>
      </c>
    </row>
    <row r="23" spans="1:9" s="2" customFormat="1" ht="19.95" customHeight="1">
      <c r="A23" s="12">
        <v>20</v>
      </c>
      <c r="B23" s="20"/>
      <c r="C23" s="14" t="s">
        <v>29</v>
      </c>
      <c r="D23" s="14" t="s">
        <v>10</v>
      </c>
      <c r="E23" s="14">
        <v>26</v>
      </c>
      <c r="F23" s="14" t="s">
        <v>56</v>
      </c>
      <c r="G23" s="13" t="s">
        <v>14</v>
      </c>
      <c r="H23" s="14">
        <v>14800</v>
      </c>
      <c r="I23" s="13">
        <f t="shared" si="0"/>
        <v>7400</v>
      </c>
    </row>
    <row r="24" spans="1:9" s="2" customFormat="1" ht="19.95" customHeight="1">
      <c r="A24" s="12">
        <v>21</v>
      </c>
      <c r="B24" s="20"/>
      <c r="C24" s="14" t="s">
        <v>72</v>
      </c>
      <c r="D24" s="14" t="s">
        <v>13</v>
      </c>
      <c r="E24" s="14">
        <v>28</v>
      </c>
      <c r="F24" s="14" t="s">
        <v>56</v>
      </c>
      <c r="G24" s="13" t="s">
        <v>14</v>
      </c>
      <c r="H24" s="14">
        <v>16000</v>
      </c>
      <c r="I24" s="13">
        <f t="shared" si="0"/>
        <v>8000</v>
      </c>
    </row>
    <row r="25" spans="1:9" s="3" customFormat="1" ht="19.95" customHeight="1">
      <c r="A25" s="12">
        <v>22</v>
      </c>
      <c r="B25" s="20"/>
      <c r="C25" s="14" t="s">
        <v>30</v>
      </c>
      <c r="D25" s="14" t="s">
        <v>13</v>
      </c>
      <c r="E25" s="14">
        <v>29</v>
      </c>
      <c r="F25" s="14" t="s">
        <v>56</v>
      </c>
      <c r="G25" s="13" t="s">
        <v>14</v>
      </c>
      <c r="H25" s="14">
        <v>15000</v>
      </c>
      <c r="I25" s="13">
        <f t="shared" si="0"/>
        <v>7500</v>
      </c>
    </row>
    <row r="26" spans="1:9" s="2" customFormat="1" ht="19.95" customHeight="1">
      <c r="A26" s="12">
        <v>23</v>
      </c>
      <c r="B26" s="20"/>
      <c r="C26" s="14" t="s">
        <v>31</v>
      </c>
      <c r="D26" s="14" t="s">
        <v>10</v>
      </c>
      <c r="E26" s="14">
        <v>28</v>
      </c>
      <c r="F26" s="14" t="s">
        <v>56</v>
      </c>
      <c r="G26" s="13" t="s">
        <v>14</v>
      </c>
      <c r="H26" s="14">
        <v>31200</v>
      </c>
      <c r="I26" s="13">
        <f t="shared" si="0"/>
        <v>15600</v>
      </c>
    </row>
    <row r="27" spans="1:9" s="4" customFormat="1" ht="19.95" customHeight="1">
      <c r="A27" s="12">
        <v>24</v>
      </c>
      <c r="B27" s="20"/>
      <c r="C27" s="14" t="s">
        <v>73</v>
      </c>
      <c r="D27" s="14" t="s">
        <v>13</v>
      </c>
      <c r="E27" s="14">
        <v>31</v>
      </c>
      <c r="F27" s="14" t="s">
        <v>32</v>
      </c>
      <c r="G27" s="13" t="s">
        <v>14</v>
      </c>
      <c r="H27" s="14">
        <v>24000</v>
      </c>
      <c r="I27" s="13">
        <f t="shared" si="0"/>
        <v>12000</v>
      </c>
    </row>
    <row r="28" spans="1:9" s="4" customFormat="1" ht="19.95" customHeight="1">
      <c r="A28" s="12">
        <v>25</v>
      </c>
      <c r="B28" s="20"/>
      <c r="C28" s="14" t="s">
        <v>33</v>
      </c>
      <c r="D28" s="14" t="s">
        <v>10</v>
      </c>
      <c r="E28" s="14">
        <v>26</v>
      </c>
      <c r="F28" s="14" t="s">
        <v>32</v>
      </c>
      <c r="G28" s="13" t="s">
        <v>14</v>
      </c>
      <c r="H28" s="14">
        <v>16800</v>
      </c>
      <c r="I28" s="13">
        <f t="shared" si="0"/>
        <v>8400</v>
      </c>
    </row>
    <row r="29" spans="1:9" s="1" customFormat="1" ht="19.95" customHeight="1">
      <c r="A29" s="12">
        <v>26</v>
      </c>
      <c r="B29" s="20"/>
      <c r="C29" s="13" t="s">
        <v>34</v>
      </c>
      <c r="D29" s="13" t="s">
        <v>13</v>
      </c>
      <c r="E29" s="13">
        <v>26</v>
      </c>
      <c r="F29" s="13" t="s">
        <v>57</v>
      </c>
      <c r="G29" s="13" t="s">
        <v>14</v>
      </c>
      <c r="H29" s="13">
        <v>56000</v>
      </c>
      <c r="I29" s="13">
        <f t="shared" si="0"/>
        <v>28000</v>
      </c>
    </row>
    <row r="30" spans="1:9" s="1" customFormat="1" ht="19.95" customHeight="1">
      <c r="A30" s="12">
        <v>27</v>
      </c>
      <c r="B30" s="20"/>
      <c r="C30" s="13" t="s">
        <v>35</v>
      </c>
      <c r="D30" s="13" t="s">
        <v>13</v>
      </c>
      <c r="E30" s="13">
        <v>26</v>
      </c>
      <c r="F30" s="13" t="s">
        <v>58</v>
      </c>
      <c r="G30" s="13" t="s">
        <v>36</v>
      </c>
      <c r="H30" s="13">
        <v>56000</v>
      </c>
      <c r="I30" s="13">
        <f t="shared" si="0"/>
        <v>28000</v>
      </c>
    </row>
    <row r="31" spans="1:9" s="4" customFormat="1" ht="19.95" customHeight="1">
      <c r="A31" s="12">
        <v>28</v>
      </c>
      <c r="B31" s="20"/>
      <c r="C31" s="14" t="s">
        <v>74</v>
      </c>
      <c r="D31" s="14" t="s">
        <v>13</v>
      </c>
      <c r="E31" s="14">
        <v>29</v>
      </c>
      <c r="F31" s="14" t="s">
        <v>37</v>
      </c>
      <c r="G31" s="13" t="s">
        <v>14</v>
      </c>
      <c r="H31" s="14">
        <v>16000</v>
      </c>
      <c r="I31" s="13">
        <f t="shared" si="0"/>
        <v>8000</v>
      </c>
    </row>
    <row r="32" spans="1:9" s="1" customFormat="1" ht="19.95" customHeight="1">
      <c r="A32" s="12">
        <v>29</v>
      </c>
      <c r="B32" s="20"/>
      <c r="C32" s="13" t="s">
        <v>38</v>
      </c>
      <c r="D32" s="13" t="s">
        <v>10</v>
      </c>
      <c r="E32" s="13">
        <v>28</v>
      </c>
      <c r="F32" s="13" t="s">
        <v>39</v>
      </c>
      <c r="G32" s="13" t="s">
        <v>14</v>
      </c>
      <c r="H32" s="13">
        <v>19000</v>
      </c>
      <c r="I32" s="13">
        <f t="shared" si="0"/>
        <v>9500</v>
      </c>
    </row>
    <row r="33" spans="1:9" s="1" customFormat="1" ht="19.95" customHeight="1">
      <c r="A33" s="12">
        <v>30</v>
      </c>
      <c r="B33" s="22" t="s">
        <v>40</v>
      </c>
      <c r="C33" s="13" t="s">
        <v>41</v>
      </c>
      <c r="D33" s="13" t="s">
        <v>13</v>
      </c>
      <c r="E33" s="13">
        <v>26</v>
      </c>
      <c r="F33" s="13" t="s">
        <v>42</v>
      </c>
      <c r="G33" s="13" t="s">
        <v>11</v>
      </c>
      <c r="H33" s="13">
        <v>56000</v>
      </c>
      <c r="I33" s="13">
        <f t="shared" si="0"/>
        <v>28000</v>
      </c>
    </row>
    <row r="34" spans="1:9" s="1" customFormat="1" ht="19.95" customHeight="1">
      <c r="A34" s="12">
        <v>31</v>
      </c>
      <c r="B34" s="22"/>
      <c r="C34" s="13" t="s">
        <v>43</v>
      </c>
      <c r="D34" s="13" t="s">
        <v>13</v>
      </c>
      <c r="E34" s="13">
        <v>26</v>
      </c>
      <c r="F34" s="13" t="s">
        <v>42</v>
      </c>
      <c r="G34" s="13" t="s">
        <v>11</v>
      </c>
      <c r="H34" s="13">
        <v>10000</v>
      </c>
      <c r="I34" s="13">
        <f t="shared" si="0"/>
        <v>5000</v>
      </c>
    </row>
    <row r="35" spans="1:9" ht="19.95" customHeight="1">
      <c r="A35" s="12">
        <v>32</v>
      </c>
      <c r="B35" s="22" t="s">
        <v>44</v>
      </c>
      <c r="C35" s="13" t="s">
        <v>45</v>
      </c>
      <c r="D35" s="13" t="s">
        <v>10</v>
      </c>
      <c r="E35" s="13">
        <v>27</v>
      </c>
      <c r="F35" s="13" t="s">
        <v>60</v>
      </c>
      <c r="G35" s="13" t="s">
        <v>14</v>
      </c>
      <c r="H35" s="13">
        <v>15400</v>
      </c>
      <c r="I35" s="13">
        <f t="shared" si="0"/>
        <v>7700</v>
      </c>
    </row>
    <row r="36" spans="1:9" s="4" customFormat="1" ht="19.95" customHeight="1">
      <c r="A36" s="12">
        <v>33</v>
      </c>
      <c r="B36" s="22"/>
      <c r="C36" s="14" t="s">
        <v>75</v>
      </c>
      <c r="D36" s="14" t="s">
        <v>13</v>
      </c>
      <c r="E36" s="14">
        <v>26</v>
      </c>
      <c r="F36" s="14" t="s">
        <v>59</v>
      </c>
      <c r="G36" s="13" t="s">
        <v>14</v>
      </c>
      <c r="H36" s="14">
        <v>6600</v>
      </c>
      <c r="I36" s="13">
        <f t="shared" si="0"/>
        <v>3300</v>
      </c>
    </row>
    <row r="37" spans="1:9" s="1" customFormat="1" ht="19.95" customHeight="1">
      <c r="A37" s="12">
        <v>34</v>
      </c>
      <c r="B37" s="22"/>
      <c r="C37" s="13" t="s">
        <v>46</v>
      </c>
      <c r="D37" s="13" t="s">
        <v>10</v>
      </c>
      <c r="E37" s="13">
        <v>30</v>
      </c>
      <c r="F37" s="13" t="s">
        <v>47</v>
      </c>
      <c r="G37" s="13" t="s">
        <v>14</v>
      </c>
      <c r="H37" s="13">
        <v>24000</v>
      </c>
      <c r="I37" s="13">
        <f t="shared" si="0"/>
        <v>12000</v>
      </c>
    </row>
    <row r="38" spans="1:9" s="1" customFormat="1" ht="19.95" customHeight="1">
      <c r="A38" s="12">
        <v>35</v>
      </c>
      <c r="B38" s="22"/>
      <c r="C38" s="13" t="s">
        <v>76</v>
      </c>
      <c r="D38" s="13" t="s">
        <v>10</v>
      </c>
      <c r="E38" s="13">
        <v>29</v>
      </c>
      <c r="F38" s="13" t="s">
        <v>62</v>
      </c>
      <c r="G38" s="13" t="s">
        <v>14</v>
      </c>
      <c r="H38" s="13">
        <v>16000</v>
      </c>
      <c r="I38" s="13">
        <f t="shared" si="0"/>
        <v>8000</v>
      </c>
    </row>
    <row r="39" spans="1:9" s="1" customFormat="1" ht="19.95" customHeight="1">
      <c r="A39" s="12">
        <v>36</v>
      </c>
      <c r="B39" s="22"/>
      <c r="C39" s="13" t="s">
        <v>48</v>
      </c>
      <c r="D39" s="13" t="s">
        <v>10</v>
      </c>
      <c r="E39" s="13">
        <v>29</v>
      </c>
      <c r="F39" s="13" t="s">
        <v>61</v>
      </c>
      <c r="G39" s="13" t="s">
        <v>14</v>
      </c>
      <c r="H39" s="13">
        <v>30000</v>
      </c>
      <c r="I39" s="13">
        <f t="shared" si="0"/>
        <v>15000</v>
      </c>
    </row>
    <row r="40" spans="1:9" ht="19.95" customHeight="1">
      <c r="A40" s="19" t="s">
        <v>49</v>
      </c>
      <c r="B40" s="19"/>
      <c r="C40" s="19"/>
      <c r="D40" s="19"/>
      <c r="E40" s="19"/>
      <c r="F40" s="19"/>
      <c r="G40" s="19"/>
      <c r="H40" s="16">
        <f>SUM(H4:H39)</f>
        <v>968900</v>
      </c>
      <c r="I40" s="17">
        <f>SUM(I4:I39)</f>
        <v>484450</v>
      </c>
    </row>
  </sheetData>
  <mergeCells count="7">
    <mergeCell ref="A2:I2"/>
    <mergeCell ref="A40:G40"/>
    <mergeCell ref="B4:B15"/>
    <mergeCell ref="B16:B19"/>
    <mergeCell ref="B20:B32"/>
    <mergeCell ref="B33:B34"/>
    <mergeCell ref="B35:B39"/>
  </mergeCells>
  <phoneticPr fontId="5" type="noConversion"/>
  <pageMargins left="0.7" right="0.7" top="0.75" bottom="0.75" header="0.3" footer="0.3"/>
  <pageSetup paperSize="9" scale="86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45"/>
  <sheetData/>
  <phoneticPr fontId="9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汇总表（建议补助）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lenovo1</dc:creator>
  <cp:lastModifiedBy>lenovo1</cp:lastModifiedBy>
  <cp:lastPrinted>2024-11-14T01:52:09Z</cp:lastPrinted>
  <dcterms:created xsi:type="dcterms:W3CDTF">2023-05-12T11:15:00Z</dcterms:created>
  <dcterms:modified xsi:type="dcterms:W3CDTF">2024-11-19T03:10:59Z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2052-12.1.0.18345</vt:lpwstr>
  </property>
  <property fmtid="{D5CDD505-2E9C-101B-9397-08002B2CF9AE}" pid="3" name="ICV">
    <vt:lpwstr>2E3674743E364446A128EECCD558689B_12</vt:lpwstr>
  </property>
</Properties>
</file>